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htdocs\seniorplus_monolitica\storage\app\Almagro\COTIZADOR\"/>
    </mc:Choice>
  </mc:AlternateContent>
  <bookViews>
    <workbookView xWindow="-105" yWindow="-105" windowWidth="23250" windowHeight="12450"/>
  </bookViews>
  <sheets>
    <sheet name="IN-OUT" sheetId="1" r:id="rId1"/>
  </sheets>
  <externalReferences>
    <externalReference r:id="rId2"/>
  </externalReferences>
  <definedNames>
    <definedName name="Ciudad">_xlfn.UNIQUE(#REF!,FALSE,FALSE)</definedName>
    <definedName name="MiRango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C13" i="1"/>
  <c r="E12" i="1"/>
  <c r="C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<sst xmlns="http://schemas.openxmlformats.org/spreadsheetml/2006/main" count="106" uniqueCount="105">
  <si>
    <t>Inputs Manuales</t>
  </si>
  <si>
    <t>Outputs</t>
  </si>
  <si>
    <t>Personalizado</t>
  </si>
  <si>
    <t>Codigo ERP</t>
  </si>
  <si>
    <t>Simulacion</t>
  </si>
  <si>
    <t>TIR Sin Deuda</t>
  </si>
  <si>
    <t>TIR con Deuda</t>
  </si>
  <si>
    <t>Situacion Activo</t>
  </si>
  <si>
    <t>Valor de Salida</t>
  </si>
  <si>
    <t>Fecha liberacion</t>
  </si>
  <si>
    <t>MoM sin Deuda</t>
  </si>
  <si>
    <t>Valor Catastral</t>
  </si>
  <si>
    <t>MoM con Deuda</t>
  </si>
  <si>
    <t>Valor Catastral Suelo</t>
  </si>
  <si>
    <t>Duración</t>
  </si>
  <si>
    <t>Valor RICS Libre</t>
  </si>
  <si>
    <t>Capex</t>
  </si>
  <si>
    <t>Valor RICS Act</t>
  </si>
  <si>
    <t>Renta</t>
  </si>
  <si>
    <t>Venta CB</t>
  </si>
  <si>
    <t>Euros/m² Salida</t>
  </si>
  <si>
    <t>Fecha Arras</t>
  </si>
  <si>
    <t>Fecha Venta</t>
  </si>
  <si>
    <t>Fecha Compra</t>
  </si>
  <si>
    <t>Plusvalía Contable</t>
  </si>
  <si>
    <t>V. Mercado Compra</t>
  </si>
  <si>
    <t>Plusvalía RICS</t>
  </si>
  <si>
    <t>Compra</t>
  </si>
  <si>
    <t>Régimen SOCIMI</t>
  </si>
  <si>
    <t>Arras</t>
  </si>
  <si>
    <t>Diferido</t>
  </si>
  <si>
    <t>Meses</t>
  </si>
  <si>
    <t>Operacion Inicial</t>
  </si>
  <si>
    <t>Vitalicio</t>
  </si>
  <si>
    <t>Propietario 1 Vivie</t>
  </si>
  <si>
    <t>Sexo Prop 1</t>
  </si>
  <si>
    <t>Fecha Nac Prop 1</t>
  </si>
  <si>
    <t>Propietario 2 Vivie</t>
  </si>
  <si>
    <t>Sexo Prop 2</t>
  </si>
  <si>
    <t>Fecha Nac Prop 2</t>
  </si>
  <si>
    <t>Duracion Modelo</t>
  </si>
  <si>
    <t>Alquiler Mercado</t>
  </si>
  <si>
    <t>Compraventa Mercado</t>
  </si>
  <si>
    <t>Alquiler Reformado</t>
  </si>
  <si>
    <t>Compraventa Reformado</t>
  </si>
  <si>
    <t>Precio Venta Considerado</t>
  </si>
  <si>
    <t>Intermediacion Venta</t>
  </si>
  <si>
    <t>Intermediacion Venta Manual</t>
  </si>
  <si>
    <t>Arras / Opcion</t>
  </si>
  <si>
    <t>Arras / Opcion Manual</t>
  </si>
  <si>
    <t>Comunidad</t>
  </si>
  <si>
    <t>Comunidad €</t>
  </si>
  <si>
    <t>Derramas</t>
  </si>
  <si>
    <t>Derramas €</t>
  </si>
  <si>
    <t>IBI</t>
  </si>
  <si>
    <t>IBI €</t>
  </si>
  <si>
    <t>Seguro</t>
  </si>
  <si>
    <t>Seguro €</t>
  </si>
  <si>
    <t>Otros</t>
  </si>
  <si>
    <t>Otros €</t>
  </si>
  <si>
    <t>Tipo Reforma</t>
  </si>
  <si>
    <t>m2 vivienda</t>
  </si>
  <si>
    <t>m2 totales</t>
  </si>
  <si>
    <t>CAPEX €/m²</t>
  </si>
  <si>
    <t>CAPEX Manual</t>
  </si>
  <si>
    <t>Mobiliario Manual</t>
  </si>
  <si>
    <t>Renta Original</t>
  </si>
  <si>
    <t>Renta 2</t>
  </si>
  <si>
    <t>Renta 2 (Com)</t>
  </si>
  <si>
    <t>Renta 2 (AOC)</t>
  </si>
  <si>
    <t>Renta 3</t>
  </si>
  <si>
    <t>Renta 3 (Com)</t>
  </si>
  <si>
    <t>Renta 3 (AOC)</t>
  </si>
  <si>
    <t>Fecha de Arras</t>
  </si>
  <si>
    <t>Fecha de Venta</t>
  </si>
  <si>
    <t>SOCIMI Manual</t>
  </si>
  <si>
    <t>Cantidad Financiada</t>
  </si>
  <si>
    <t>Variable</t>
  </si>
  <si>
    <t>Spread</t>
  </si>
  <si>
    <t>Duracion</t>
  </si>
  <si>
    <t>Comision Apertura</t>
  </si>
  <si>
    <t>Cancelacion</t>
  </si>
  <si>
    <t>Entrada deuda</t>
  </si>
  <si>
    <t>Financ Caixa</t>
  </si>
  <si>
    <t>Bullet</t>
  </si>
  <si>
    <t>Carencia (años)</t>
  </si>
  <si>
    <t>1 (Meses)</t>
  </si>
  <si>
    <t>2 (Meses)</t>
  </si>
  <si>
    <t>3 (Meses)</t>
  </si>
  <si>
    <t>4 (Meses)</t>
  </si>
  <si>
    <t>5 (Meses)</t>
  </si>
  <si>
    <t>6 (Meses)</t>
  </si>
  <si>
    <t>7 (Meses)</t>
  </si>
  <si>
    <t>8 (Meses)</t>
  </si>
  <si>
    <t>9 (Meses)</t>
  </si>
  <si>
    <t>1 (Accion)</t>
  </si>
  <si>
    <t>2 (Accion)</t>
  </si>
  <si>
    <t>3 (Accion)</t>
  </si>
  <si>
    <t>4 (Accion)</t>
  </si>
  <si>
    <t>5 (Accion)</t>
  </si>
  <si>
    <t>6 (Accion)</t>
  </si>
  <si>
    <t>7 (Accion)</t>
  </si>
  <si>
    <t>8 (Accion)</t>
  </si>
  <si>
    <t>9 (Accion)</t>
  </si>
  <si>
    <t>VNC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</si>
</sst>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Gill Sans MT"/>
      <family val="2"/>
    </font>
    <font>
      <sz val="10"/>
      <color theme="1"/>
      <name val="Gill Sans MT"/>
      <family val="2"/>
    </font>
    <font>
      <b/>
      <sz val="10"/>
      <color theme="1"/>
      <name val="Gill Sans MT"/>
      <family val="2"/>
    </font>
    <font>
      <sz val="10"/>
      <color theme="4"/>
      <name val="Gill Sans MT"/>
      <family val="2"/>
    </font>
    <font>
      <sz val="10"/>
      <color theme="1" tint="0.34998626667073579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rgb="FF103659"/>
        <bgColor indexed="64"/>
      </patternFill>
    </fill>
    <fill>
      <patternFill patternType="solid">
        <fgColor rgb="FFA1BFC8"/>
        <bgColor indexed="64"/>
      </patternFill>
    </fill>
    <fill>
      <patternFill patternType="solid">
        <fgColor theme="0" tint="-0.14999847407452621"/>
        <bgColor indexed="65"/>
      </patternFill>
    </fill>
  </fills>
  <borders count="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4" fillId="3" borderId="3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5" fillId="4" borderId="6" xfId="1" applyFont="1" applyFill="1" applyBorder="1" applyAlignment="1">
      <alignment horizontal="center"/>
    </xf>
    <xf numFmtId="14" fontId="5" fillId="4" borderId="6" xfId="1" applyNumberFormat="1" applyFont="1" applyFill="1" applyBorder="1" applyAlignment="1">
      <alignment horizontal="center"/>
    </xf>
    <xf numFmtId="4" fontId="5" fillId="4" borderId="6" xfId="1" applyNumberFormat="1" applyFont="1" applyFill="1" applyBorder="1" applyAlignment="1">
      <alignment horizontal="center"/>
    </xf>
    <xf numFmtId="0" fontId="6" fillId="0" borderId="0" xfId="0" applyFont="1"/>
    <xf numFmtId="14" fontId="0" fillId="0" borderId="0" xfId="0" applyNumberFormat="1"/>
    <xf numFmtId="0" fontId="5" fillId="4" borderId="4" xfId="1" applyFont="1" applyFill="1" applyBorder="1" applyAlignment="1">
      <alignment horizontal="center"/>
    </xf>
    <xf numFmtId="4" fontId="5" fillId="4" borderId="5" xfId="1" applyNumberFormat="1" applyFont="1" applyFill="1" applyBorder="1" applyAlignment="1">
      <alignment horizontal="center"/>
    </xf>
    <xf numFmtId="10" fontId="5" fillId="4" borderId="6" xfId="1" applyNumberFormat="1" applyFont="1" applyFill="1" applyBorder="1" applyAlignment="1">
      <alignment horizontal="center"/>
    </xf>
    <xf numFmtId="9" fontId="5" fillId="4" borderId="6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flopez_lift-advisors_com/Documents/LIFT%20Asset%20Management/1%20-%20Almagro%20Capital%20Gestion/Almagro%20Capital%20Socimi/108.%20N&#218;MEROS%20OFICIALES/02.%20Ventas/BASE%20VENTA%20V26.0%20-%20TESTV230905.xlsx?756ED757" TargetMode="External"/><Relationship Id="rId1" Type="http://schemas.openxmlformats.org/officeDocument/2006/relationships/externalLinkPath" Target="file:///\\756ED757\BASE%20VENTA%20V26.0%20-%20TESTV2309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Esperanzas"/>
      <sheetName val="_Gastos"/>
      <sheetName val="_euribor"/>
      <sheetName val="_Plusvalía"/>
      <sheetName val="&quot;INMUEBLE&quot;"/>
      <sheetName val="SUMARIO CE"/>
      <sheetName val="MODELO"/>
      <sheetName val="SUMARIO CE (2)"/>
      <sheetName val="FLUJOS"/>
      <sheetName val="_Listas"/>
      <sheetName val="IN-OUT"/>
      <sheetName val="Sumario"/>
      <sheetName val="BBDD Compra "/>
      <sheetName val="BBDD Alquiler "/>
      <sheetName val="Compra_Global"/>
      <sheetName val="Alquiler_Global"/>
    </sheetNames>
    <sheetDataSet>
      <sheetData sheetId="0"/>
      <sheetData sheetId="1"/>
      <sheetData sheetId="2"/>
      <sheetData sheetId="3"/>
      <sheetData sheetId="4"/>
      <sheetData sheetId="5"/>
      <sheetData sheetId="6">
        <row r="18">
          <cell r="QW18" t="str">
            <v>Valor de Salida</v>
          </cell>
          <cell r="QZ18">
            <v>0</v>
          </cell>
        </row>
        <row r="19">
          <cell r="QW19" t="str">
            <v>Euros/m² Salida</v>
          </cell>
          <cell r="QZ19">
            <v>0</v>
          </cell>
        </row>
        <row r="20">
          <cell r="QW20" t="str">
            <v>TIR Sin Deuda</v>
          </cell>
          <cell r="QZ20">
            <v>0</v>
          </cell>
        </row>
        <row r="21">
          <cell r="QW21" t="str">
            <v>TIR con Deuda</v>
          </cell>
          <cell r="QZ21">
            <v>0</v>
          </cell>
        </row>
        <row r="22">
          <cell r="QW22" t="str">
            <v>MoM sin Deuda</v>
          </cell>
          <cell r="QZ22">
            <v>0</v>
          </cell>
        </row>
        <row r="23">
          <cell r="QW23" t="str">
            <v>MoM con Deuda</v>
          </cell>
          <cell r="QZ23">
            <v>0</v>
          </cell>
        </row>
        <row r="24">
          <cell r="QW24" t="str">
            <v>Capex</v>
          </cell>
          <cell r="QZ24">
            <v>0</v>
          </cell>
        </row>
        <row r="25">
          <cell r="QW25" t="str">
            <v>Renta</v>
          </cell>
          <cell r="QZ25">
            <v>0</v>
          </cell>
        </row>
        <row r="26">
          <cell r="QW26" t="str">
            <v>Duración</v>
          </cell>
          <cell r="QZ26">
            <v>0</v>
          </cell>
        </row>
        <row r="27">
          <cell r="QW27" t="str">
            <v>Fecha Venta</v>
          </cell>
          <cell r="QZ27">
            <v>1</v>
          </cell>
        </row>
        <row r="28">
          <cell r="QW28" t="str">
            <v>Plusvalía Contable</v>
          </cell>
          <cell r="QZ28">
            <v>1</v>
          </cell>
        </row>
        <row r="29">
          <cell r="QW29" t="str">
            <v>Plusvalía RICS</v>
          </cell>
          <cell r="QZ29">
            <v>0</v>
          </cell>
        </row>
        <row r="30">
          <cell r="QW30" t="str">
            <v>Régimen SOCIMI</v>
          </cell>
          <cell r="QZ30" t="str">
            <v>N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91"/>
  <sheetViews>
    <sheetView tabSelected="1" zoomScale="70" zoomScaleNormal="70" workbookViewId="0">
      <selection sqref="A1:XFD1"/>
    </sheetView>
  </sheetViews>
  <sheetFormatPr baseColWidth="10" defaultColWidth="11.5703125" defaultRowHeight="15"/>
  <cols>
    <col min="1" max="1" width="26.85546875" style="1" bestFit="1" customWidth="1"/>
    <col min="2" max="2" width="18.5703125" style="1" customWidth="1"/>
    <col min="3" max="3" width="18.7109375" customWidth="1"/>
    <col min="4" max="4" width="15.140625" style="1" bestFit="1" customWidth="1"/>
    <col min="5" max="5" width="13.42578125" style="1" bestFit="1" customWidth="1"/>
    <col min="6" max="16384" width="11.5703125" style="1"/>
  </cols>
  <sheetData>
    <row r="1" spans="1:5">
      <c r="A1" s="15" t="s">
        <v>0</v>
      </c>
      <c r="B1" s="16"/>
      <c r="D1" s="15" t="s">
        <v>1</v>
      </c>
      <c r="E1" s="16"/>
    </row>
    <row r="2" spans="1:5" ht="22.9" customHeight="1">
      <c r="B2" s="2" t="s">
        <v>2</v>
      </c>
      <c r="E2" s="2" t="s">
        <v>2</v>
      </c>
    </row>
    <row r="3" spans="1:5">
      <c r="A3" s="1" t="s">
        <v>4</v>
      </c>
      <c r="B3" s="3"/>
      <c r="D3" s="4" t="s">
        <v>5</v>
      </c>
      <c r="E3" s="5">
        <f>+INDEX([1]MODELO!$QZ$18:$QZ$30,MATCH('IN-OUT'!D3,[1]MODELO!$QW$18:$QW$30,0),1)</f>
        <v>0</v>
      </c>
    </row>
    <row r="4" spans="1:5">
      <c r="A4" s="1" t="s">
        <v>3</v>
      </c>
      <c r="B4" s="3"/>
      <c r="D4" s="4" t="s">
        <v>6</v>
      </c>
      <c r="E4" s="5">
        <f>+INDEX([1]MODELO!$QZ$18:$QZ$30,MATCH('IN-OUT'!D4,[1]MODELO!$QW$18:$QW$30,0),1)</f>
        <v>0</v>
      </c>
    </row>
    <row r="5" spans="1:5">
      <c r="A5" s="1" t="s">
        <v>7</v>
      </c>
      <c r="B5" s="7"/>
      <c r="D5" s="4" t="s">
        <v>8</v>
      </c>
      <c r="E5" s="5">
        <f>+INDEX([1]MODELO!$QZ$18:$QZ$30,MATCH('IN-OUT'!D5,[1]MODELO!$QW$18:$QW$30,0),1)</f>
        <v>0</v>
      </c>
    </row>
    <row r="6" spans="1:5">
      <c r="A6" s="1" t="s">
        <v>9</v>
      </c>
      <c r="B6" s="7"/>
      <c r="D6" s="4" t="s">
        <v>10</v>
      </c>
      <c r="E6" s="5">
        <f>+INDEX([1]MODELO!$QZ$18:$QZ$30,MATCH('IN-OUT'!D6,[1]MODELO!$QW$18:$QW$30,0),1)</f>
        <v>0</v>
      </c>
    </row>
    <row r="7" spans="1:5">
      <c r="A7" s="1" t="s">
        <v>11</v>
      </c>
      <c r="B7" s="8"/>
      <c r="D7" s="4" t="s">
        <v>12</v>
      </c>
      <c r="E7" s="5">
        <f>+INDEX([1]MODELO!$QZ$18:$QZ$30,MATCH('IN-OUT'!D7,[1]MODELO!$QW$18:$QW$30,0),1)</f>
        <v>0</v>
      </c>
    </row>
    <row r="8" spans="1:5">
      <c r="A8" s="1" t="s">
        <v>13</v>
      </c>
      <c r="B8" s="8"/>
      <c r="D8" s="9" t="s">
        <v>14</v>
      </c>
      <c r="E8" s="5">
        <f>+INDEX([1]MODELO!$QZ$18:$QZ$30,MATCH('IN-OUT'!D8,[1]MODELO!$QW$18:$QW$30,0),1)</f>
        <v>0</v>
      </c>
    </row>
    <row r="9" spans="1:5">
      <c r="A9" s="1" t="s">
        <v>15</v>
      </c>
      <c r="B9" s="8"/>
      <c r="D9" s="4" t="s">
        <v>16</v>
      </c>
      <c r="E9" s="5">
        <f>+INDEX([1]MODELO!$QZ$18:$QZ$30,MATCH('IN-OUT'!D9,[1]MODELO!$QW$18:$QW$30,0),1)</f>
        <v>0</v>
      </c>
    </row>
    <row r="10" spans="1:5">
      <c r="A10" s="1" t="s">
        <v>17</v>
      </c>
      <c r="B10" s="8"/>
      <c r="D10" s="4" t="s">
        <v>18</v>
      </c>
      <c r="E10" s="5">
        <f>+INDEX([1]MODELO!$QZ$18:$QZ$30,MATCH('IN-OUT'!D10,[1]MODELO!$QW$18:$QW$30,0),1)</f>
        <v>0</v>
      </c>
    </row>
    <row r="11" spans="1:5">
      <c r="A11" s="1" t="s">
        <v>19</v>
      </c>
      <c r="B11" s="6"/>
      <c r="D11" s="4" t="s">
        <v>20</v>
      </c>
      <c r="E11" s="5">
        <f>+INDEX([1]MODELO!$QZ$18:$QZ$30,MATCH('IN-OUT'!D11,[1]MODELO!$QW$18:$QW$30,0),1)</f>
        <v>0</v>
      </c>
    </row>
    <row r="12" spans="1:5">
      <c r="A12" s="1" t="s">
        <v>21</v>
      </c>
      <c r="B12" s="7"/>
      <c r="C12" s="10">
        <f>+DATE(YEAR(B12),MONTH(B12),1)</f>
        <v>1</v>
      </c>
      <c r="D12" s="9" t="s">
        <v>22</v>
      </c>
      <c r="E12" s="5">
        <f>+INDEX([1]MODELO!$QZ$18:$QZ$30,MATCH('IN-OUT'!D12,[1]MODELO!$QW$18:$QW$30,0),1)</f>
        <v>1</v>
      </c>
    </row>
    <row r="13" spans="1:5">
      <c r="A13" s="1" t="s">
        <v>23</v>
      </c>
      <c r="B13" s="7"/>
      <c r="C13" s="10">
        <f>+DATE(YEAR(B13),MONTH(B13),1)</f>
        <v>1</v>
      </c>
      <c r="D13" s="9" t="s">
        <v>24</v>
      </c>
      <c r="E13" s="5">
        <f>+INDEX([1]MODELO!$QZ$18:$QZ$30,MATCH('IN-OUT'!D13,[1]MODELO!$QW$18:$QW$30,0),1)</f>
        <v>1</v>
      </c>
    </row>
    <row r="14" spans="1:5">
      <c r="A14" s="1" t="s">
        <v>25</v>
      </c>
      <c r="B14" s="8"/>
      <c r="D14" s="9" t="s">
        <v>26</v>
      </c>
      <c r="E14" s="5">
        <f>+INDEX([1]MODELO!$QZ$18:$QZ$30,MATCH('IN-OUT'!D14,[1]MODELO!$QW$18:$QW$30,0),1)</f>
        <v>0</v>
      </c>
    </row>
    <row r="15" spans="1:5">
      <c r="A15" s="1" t="s">
        <v>27</v>
      </c>
      <c r="B15" s="8"/>
      <c r="D15" s="9"/>
      <c r="E15" s="5" t="str">
        <f>+INDEX([1]MODELO!$QZ$18:$QZ$30,MATCH('IN-OUT'!D16,[1]MODELO!$QW$18:$QW$30,0),1)</f>
        <v>N</v>
      </c>
    </row>
    <row r="16" spans="1:5">
      <c r="A16" s="1" t="s">
        <v>29</v>
      </c>
      <c r="B16" s="6"/>
      <c r="D16" s="9" t="s">
        <v>28</v>
      </c>
    </row>
    <row r="17" spans="1:2">
      <c r="A17" s="1" t="s">
        <v>30</v>
      </c>
      <c r="B17" s="6"/>
    </row>
    <row r="18" spans="1:2">
      <c r="A18" s="1" t="s">
        <v>31</v>
      </c>
      <c r="B18" s="6"/>
    </row>
    <row r="19" spans="1:2">
      <c r="A19" s="1" t="s">
        <v>32</v>
      </c>
      <c r="B19" s="6"/>
    </row>
    <row r="20" spans="1:2">
      <c r="A20" s="1" t="s">
        <v>33</v>
      </c>
      <c r="B20" s="11"/>
    </row>
    <row r="21" spans="1:2">
      <c r="A21" s="1" t="s">
        <v>34</v>
      </c>
      <c r="B21" s="8"/>
    </row>
    <row r="22" spans="1:2">
      <c r="A22" s="1" t="s">
        <v>35</v>
      </c>
      <c r="B22" s="6"/>
    </row>
    <row r="23" spans="1:2">
      <c r="A23" s="1" t="s">
        <v>36</v>
      </c>
      <c r="B23" s="7"/>
    </row>
    <row r="24" spans="1:2">
      <c r="A24" s="1" t="s">
        <v>37</v>
      </c>
      <c r="B24" s="6"/>
    </row>
    <row r="25" spans="1:2">
      <c r="A25" s="1" t="s">
        <v>38</v>
      </c>
      <c r="B25" s="6"/>
    </row>
    <row r="26" spans="1:2">
      <c r="A26" s="1" t="s">
        <v>39</v>
      </c>
      <c r="B26" s="6"/>
    </row>
    <row r="27" spans="1:2">
      <c r="A27" s="1" t="s">
        <v>40</v>
      </c>
      <c r="B27" s="12"/>
    </row>
    <row r="28" spans="1:2">
      <c r="A28" s="1" t="s">
        <v>41</v>
      </c>
      <c r="B28" s="8"/>
    </row>
    <row r="29" spans="1:2">
      <c r="A29" s="1" t="s">
        <v>42</v>
      </c>
      <c r="B29" s="8"/>
    </row>
    <row r="30" spans="1:2">
      <c r="A30" s="1" t="s">
        <v>43</v>
      </c>
      <c r="B30" s="8"/>
    </row>
    <row r="31" spans="1:2">
      <c r="A31" s="1" t="s">
        <v>44</v>
      </c>
      <c r="B31" s="8"/>
    </row>
    <row r="32" spans="1:2">
      <c r="A32" s="1" t="s">
        <v>45</v>
      </c>
      <c r="B32" s="8"/>
    </row>
    <row r="33" spans="1:2">
      <c r="A33" s="1" t="s">
        <v>46</v>
      </c>
      <c r="B33" s="13"/>
    </row>
    <row r="34" spans="1:2">
      <c r="A34" s="1" t="s">
        <v>47</v>
      </c>
      <c r="B34" s="8"/>
    </row>
    <row r="35" spans="1:2">
      <c r="A35" s="1" t="s">
        <v>48</v>
      </c>
      <c r="B35" s="13"/>
    </row>
    <row r="36" spans="1:2">
      <c r="A36" s="1" t="s">
        <v>49</v>
      </c>
      <c r="B36" s="8"/>
    </row>
    <row r="37" spans="1:2">
      <c r="A37" s="1" t="s">
        <v>50</v>
      </c>
      <c r="B37" s="6"/>
    </row>
    <row r="38" spans="1:2">
      <c r="A38" s="1" t="s">
        <v>51</v>
      </c>
      <c r="B38" s="6"/>
    </row>
    <row r="39" spans="1:2">
      <c r="A39" s="1" t="s">
        <v>52</v>
      </c>
      <c r="B39" s="6"/>
    </row>
    <row r="40" spans="1:2">
      <c r="A40" s="1" t="s">
        <v>53</v>
      </c>
      <c r="B40" s="6"/>
    </row>
    <row r="41" spans="1:2">
      <c r="A41" s="1" t="s">
        <v>54</v>
      </c>
      <c r="B41" s="6"/>
    </row>
    <row r="42" spans="1:2">
      <c r="A42" s="1" t="s">
        <v>55</v>
      </c>
      <c r="B42" s="8"/>
    </row>
    <row r="43" spans="1:2">
      <c r="A43" s="1" t="s">
        <v>56</v>
      </c>
      <c r="B43" s="6"/>
    </row>
    <row r="44" spans="1:2">
      <c r="A44" s="1" t="s">
        <v>57</v>
      </c>
      <c r="B44" s="8"/>
    </row>
    <row r="45" spans="1:2">
      <c r="A45" s="1" t="s">
        <v>58</v>
      </c>
      <c r="B45" s="6"/>
    </row>
    <row r="46" spans="1:2">
      <c r="A46" s="1" t="s">
        <v>59</v>
      </c>
      <c r="B46" s="8"/>
    </row>
    <row r="47" spans="1:2">
      <c r="A47" s="1" t="s">
        <v>60</v>
      </c>
      <c r="B47" s="6"/>
    </row>
    <row r="48" spans="1:2">
      <c r="A48" s="1" t="s">
        <v>61</v>
      </c>
      <c r="B48" s="8"/>
    </row>
    <row r="49" spans="1:2">
      <c r="A49" s="1" t="s">
        <v>62</v>
      </c>
      <c r="B49" s="8"/>
    </row>
    <row r="50" spans="1:2">
      <c r="A50" s="1" t="s">
        <v>63</v>
      </c>
      <c r="B50" s="8"/>
    </row>
    <row r="51" spans="1:2">
      <c r="A51" s="1" t="s">
        <v>64</v>
      </c>
      <c r="B51" s="8"/>
    </row>
    <row r="52" spans="1:2">
      <c r="A52" s="1" t="s">
        <v>65</v>
      </c>
      <c r="B52" s="8"/>
    </row>
    <row r="53" spans="1:2">
      <c r="A53" s="1" t="s">
        <v>66</v>
      </c>
      <c r="B53" s="6"/>
    </row>
    <row r="54" spans="1:2">
      <c r="A54" s="1" t="s">
        <v>67</v>
      </c>
      <c r="B54" s="6"/>
    </row>
    <row r="55" spans="1:2">
      <c r="A55" s="1" t="s">
        <v>68</v>
      </c>
      <c r="B55" s="6"/>
    </row>
    <row r="56" spans="1:2">
      <c r="A56" s="1" t="s">
        <v>69</v>
      </c>
      <c r="B56" s="6"/>
    </row>
    <row r="57" spans="1:2">
      <c r="A57" s="1" t="s">
        <v>70</v>
      </c>
      <c r="B57" s="6"/>
    </row>
    <row r="58" spans="1:2">
      <c r="A58" s="1" t="s">
        <v>71</v>
      </c>
      <c r="B58" s="6"/>
    </row>
    <row r="59" spans="1:2">
      <c r="A59" s="1" t="s">
        <v>72</v>
      </c>
      <c r="B59" s="6"/>
    </row>
    <row r="60" spans="1:2">
      <c r="A60" s="1" t="s">
        <v>73</v>
      </c>
      <c r="B60" s="7"/>
    </row>
    <row r="61" spans="1:2">
      <c r="A61" s="1" t="s">
        <v>74</v>
      </c>
      <c r="B61" s="7"/>
    </row>
    <row r="62" spans="1:2">
      <c r="A62" s="1" t="s">
        <v>75</v>
      </c>
      <c r="B62" s="6"/>
    </row>
    <row r="63" spans="1:2">
      <c r="A63" s="1" t="s">
        <v>76</v>
      </c>
      <c r="B63" s="8"/>
    </row>
    <row r="64" spans="1:2">
      <c r="A64" s="1" t="s">
        <v>77</v>
      </c>
      <c r="B64" s="8"/>
    </row>
    <row r="65" spans="1:2">
      <c r="A65" s="1" t="s">
        <v>78</v>
      </c>
      <c r="B65" s="13"/>
    </row>
    <row r="66" spans="1:2">
      <c r="A66" s="1" t="s">
        <v>79</v>
      </c>
      <c r="B66" s="8"/>
    </row>
    <row r="67" spans="1:2">
      <c r="A67" s="1" t="s">
        <v>80</v>
      </c>
      <c r="B67" s="13"/>
    </row>
    <row r="68" spans="1:2">
      <c r="A68" s="1" t="s">
        <v>81</v>
      </c>
      <c r="B68" s="13"/>
    </row>
    <row r="69" spans="1:2">
      <c r="A69" s="1" t="s">
        <v>82</v>
      </c>
      <c r="B69" s="7"/>
    </row>
    <row r="70" spans="1:2">
      <c r="A70" s="1" t="s">
        <v>83</v>
      </c>
      <c r="B70" s="6"/>
    </row>
    <row r="71" spans="1:2">
      <c r="A71" s="1" t="s">
        <v>84</v>
      </c>
      <c r="B71" s="14"/>
    </row>
    <row r="72" spans="1:2">
      <c r="A72" s="1" t="s">
        <v>85</v>
      </c>
      <c r="B72" s="6"/>
    </row>
    <row r="73" spans="1:2">
      <c r="A73" s="1" t="s">
        <v>86</v>
      </c>
      <c r="B73" s="6"/>
    </row>
    <row r="74" spans="1:2">
      <c r="A74" s="1" t="s">
        <v>87</v>
      </c>
      <c r="B74" s="6"/>
    </row>
    <row r="75" spans="1:2">
      <c r="A75" s="1" t="s">
        <v>88</v>
      </c>
      <c r="B75" s="6"/>
    </row>
    <row r="76" spans="1:2">
      <c r="A76" s="1" t="s">
        <v>89</v>
      </c>
      <c r="B76" s="6"/>
    </row>
    <row r="77" spans="1:2">
      <c r="A77" s="1" t="s">
        <v>90</v>
      </c>
      <c r="B77" s="6"/>
    </row>
    <row r="78" spans="1:2">
      <c r="A78" s="1" t="s">
        <v>91</v>
      </c>
      <c r="B78" s="6"/>
    </row>
    <row r="79" spans="1:2">
      <c r="A79" s="1" t="s">
        <v>92</v>
      </c>
      <c r="B79" s="6"/>
    </row>
    <row r="80" spans="1:2">
      <c r="A80" s="1" t="s">
        <v>93</v>
      </c>
      <c r="B80" s="6"/>
    </row>
    <row r="81" spans="1:2">
      <c r="A81" s="1" t="s">
        <v>94</v>
      </c>
      <c r="B81" s="6"/>
    </row>
    <row r="82" spans="1:2">
      <c r="A82" s="1" t="s">
        <v>95</v>
      </c>
      <c r="B82" s="6"/>
    </row>
    <row r="83" spans="1:2">
      <c r="A83" s="1" t="s">
        <v>96</v>
      </c>
      <c r="B83" s="6"/>
    </row>
    <row r="84" spans="1:2">
      <c r="A84" s="1" t="s">
        <v>97</v>
      </c>
      <c r="B84" s="6"/>
    </row>
    <row r="85" spans="1:2">
      <c r="A85" s="1" t="s">
        <v>98</v>
      </c>
      <c r="B85" s="6"/>
    </row>
    <row r="86" spans="1:2">
      <c r="A86" s="1" t="s">
        <v>99</v>
      </c>
      <c r="B86" s="6"/>
    </row>
    <row r="87" spans="1:2">
      <c r="A87" s="1" t="s">
        <v>100</v>
      </c>
      <c r="B87" s="6"/>
    </row>
    <row r="88" spans="1:2">
      <c r="A88" s="1" t="s">
        <v>101</v>
      </c>
      <c r="B88" s="6"/>
    </row>
    <row r="89" spans="1:2">
      <c r="A89" s="1" t="s">
        <v>102</v>
      </c>
      <c r="B89" s="6"/>
    </row>
    <row r="90" spans="1:2">
      <c r="A90" s="1" t="s">
        <v>103</v>
      </c>
      <c r="B90" s="6"/>
    </row>
    <row r="91" spans="1:2">
      <c r="A91" s="1" t="s">
        <v>104</v>
      </c>
      <c r="B91" s="6"/>
    </row>
  </sheetData>
  <mergeCells count="2">
    <mergeCell ref="A1:B1"/>
    <mergeCell ref="D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IN-OUT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García</dc:creator>
  <cp:lastModifiedBy>Administrador</cp:lastModifiedBy>
  <dcterms:created xsi:type="dcterms:W3CDTF">2023-10-31T15:41:59Z</dcterms:created>
  <dcterms:modified xsi:type="dcterms:W3CDTF">2023-11-21T11:13:41Z</dcterms:modified>
</cp:coreProperties>
</file>